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Users\elhadji\Downloads\WEB FITI MRT\"/>
    </mc:Choice>
  </mc:AlternateContent>
  <xr:revisionPtr revIDLastSave="0" documentId="13_ncr:1_{629DE8E8-05F1-4296-BB1C-CBCEFB6E68A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êche à grande échelle" sheetId="1" r:id="rId1"/>
    <sheet name="Pêche à petite échel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E10" i="2"/>
  <c r="D10" i="2"/>
  <c r="I23" i="1"/>
  <c r="I22" i="1"/>
  <c r="I20" i="1"/>
  <c r="I10" i="1"/>
  <c r="I9" i="1"/>
  <c r="I8" i="1"/>
  <c r="I7" i="1"/>
  <c r="I25" i="1" l="1"/>
</calcChain>
</file>

<file path=xl/sharedStrings.xml><?xml version="1.0" encoding="utf-8"?>
<sst xmlns="http://schemas.openxmlformats.org/spreadsheetml/2006/main" count="46" uniqueCount="24">
  <si>
    <t>Détail des paiements effectués par les navires de pêche opérant dans le cadre du régime étranger en 2019</t>
  </si>
  <si>
    <t>Navires (étrangers) battant pavillon étranger</t>
  </si>
  <si>
    <t>Taxe parafiscale de surveillance</t>
  </si>
  <si>
    <t>Frais d'observateurs</t>
  </si>
  <si>
    <t>Frais de gestion</t>
  </si>
  <si>
    <r>
      <t>Redevance</t>
    </r>
    <r>
      <rPr>
        <sz val="11"/>
        <color rgb="FFFFFFFF"/>
        <rFont val="Calibri"/>
        <family val="2"/>
        <scheme val="minor"/>
      </rPr>
      <t xml:space="preserve"> </t>
    </r>
    <r>
      <rPr>
        <b/>
        <sz val="11"/>
        <color rgb="FFFFFFFF"/>
        <rFont val="Calibri"/>
        <family val="2"/>
        <scheme val="minor"/>
      </rPr>
      <t>pêche</t>
    </r>
  </si>
  <si>
    <t>Avance</t>
  </si>
  <si>
    <t>Compensation finacière UE</t>
  </si>
  <si>
    <t>TOTAL</t>
  </si>
  <si>
    <t>Taux</t>
  </si>
  <si>
    <t>Accord UE</t>
  </si>
  <si>
    <t>Accord Sénégal</t>
  </si>
  <si>
    <t>Convention libre thon, y compris Japan tuna</t>
  </si>
  <si>
    <t>Convention libre pélagique</t>
  </si>
  <si>
    <t>Autres (à préciser)</t>
  </si>
  <si>
    <t>Détail des paiements effectués par les navires de pêche opérant dans le cadre du régime étranger en 2020</t>
  </si>
  <si>
    <t>Paiements effectués par les professionnels de la pêche à petite échelle en 2020</t>
  </si>
  <si>
    <t>Droits accès forfaitaires</t>
  </si>
  <si>
    <t>Taxe surveillance</t>
  </si>
  <si>
    <t>DAD</t>
  </si>
  <si>
    <t>Pêche artisanale</t>
  </si>
  <si>
    <t>Pêche côtière</t>
  </si>
  <si>
    <t>Total</t>
  </si>
  <si>
    <t xml:space="preserve">Paiements effectués par les professionnels de la pêche à petite échelle en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</si>
</sst>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44546A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9FD4"/>
        <bgColor indexed="64"/>
      </patternFill>
    </fill>
    <fill>
      <patternFill patternType="solid">
        <fgColor rgb="FFD9E2F3"/>
        <bgColor indexed="64"/>
      </patternFill>
    </fill>
  </fills>
  <borders count="12"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right" vertical="center" wrapText="1"/>
    </xf>
    <xf numFmtId="3" fontId="1" fillId="3" borderId="5" xfId="0" applyNumberFormat="1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14" fillId="0" borderId="6" xfId="0" applyFont="1" applyBorder="1" applyAlignment="1">
      <alignment vertical="center" wrapText="1"/>
    </xf>
    <xf numFmtId="0" fontId="0" fillId="0" borderId="7" xfId="0" applyBorder="1"/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4" fillId="0" borderId="6" xfId="0" applyFont="1" applyBorder="1" applyAlignment="1">
      <alignment vertical="center"/>
    </xf>
    <xf numFmtId="0" fontId="0" fillId="0" borderId="6" xfId="0" applyBorder="1"/>
    <xf numFmtId="0" fontId="14" fillId="0" borderId="8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14" fillId="0" borderId="11" xfId="0" applyFont="1" applyBorder="1" applyAlignment="1">
      <alignment vertical="center"/>
    </xf>
    <xf numFmtId="0" fontId="0" fillId="0" borderId="11" xfId="0" applyBorder="1"/>
    <xf numFmtId="0" fontId="14" fillId="0" borderId="7" xfId="0" applyFont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horizontal="justify" vertical="center"/>
    </xf>
    <xf numFmtId="0" fontId="3" fillId="0" borderId="0" xfId="0" applyFont="1" applyAlignment="1"/>
    <xf numFmtId="0" fontId="13" fillId="0" borderId="0" xfId="0" applyFont="1" applyAlignment="1">
      <alignment vertical="center"/>
    </xf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25"/>
  <sheetViews>
    <sheetView topLeftCell="A7" workbookViewId="0">
      <selection activeCell="D29" sqref="D29"/>
    </sheetView>
  </sheetViews>
  <sheetFormatPr baseColWidth="10" defaultRowHeight="14.5" x14ac:dyDescent="0.35"/>
  <cols>
    <col min="2" max="2" width="44.453125" customWidth="1"/>
    <col min="3" max="3" width="17.81640625" customWidth="1"/>
    <col min="4" max="5" width="19.26953125" customWidth="1"/>
    <col min="6" max="6" width="18.7265625" customWidth="1"/>
    <col min="7" max="8" width="18.1796875" customWidth="1"/>
    <col min="9" max="9" width="17.26953125" customWidth="1"/>
    <col min="10" max="10" width="19.54296875" customWidth="1"/>
  </cols>
  <sheetData>
    <row r="4" spans="2:10" ht="18.5" x14ac:dyDescent="0.45">
      <c r="B4" s="40" t="s">
        <v>0</v>
      </c>
      <c r="C4" s="41"/>
      <c r="D4" s="41"/>
      <c r="E4" s="41"/>
      <c r="F4" s="41"/>
      <c r="G4" s="41"/>
      <c r="H4" s="41"/>
      <c r="I4" s="41"/>
      <c r="J4" s="41"/>
    </row>
    <row r="5" spans="2:10" ht="15" thickBot="1" x14ac:dyDescent="0.4">
      <c r="B5" s="1"/>
    </row>
    <row r="6" spans="2:10" ht="29.5" thickBot="1" x14ac:dyDescent="0.4">
      <c r="B6" s="2" t="s">
        <v>1</v>
      </c>
      <c r="C6" s="3" t="s">
        <v>2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7</v>
      </c>
      <c r="I6" s="5" t="s">
        <v>8</v>
      </c>
      <c r="J6" s="6" t="s">
        <v>9</v>
      </c>
    </row>
    <row r="7" spans="2:10" ht="15" thickBot="1" x14ac:dyDescent="0.4">
      <c r="B7" s="7" t="s">
        <v>10</v>
      </c>
      <c r="C7" s="8">
        <v>12695765</v>
      </c>
      <c r="D7" s="8"/>
      <c r="E7" s="9"/>
      <c r="F7" s="10">
        <v>774796436.86000001</v>
      </c>
      <c r="G7" s="8">
        <v>12218360.5030842</v>
      </c>
      <c r="H7" s="8">
        <v>2330472466.9460659</v>
      </c>
      <c r="I7" s="11">
        <f>SUM(C7:H7)</f>
        <v>3130183029.3091502</v>
      </c>
      <c r="J7" s="12"/>
    </row>
    <row r="8" spans="2:10" ht="15" thickBot="1" x14ac:dyDescent="0.4">
      <c r="B8" s="13" t="s">
        <v>11</v>
      </c>
      <c r="C8" s="14"/>
      <c r="D8" s="14"/>
      <c r="E8" s="15"/>
      <c r="F8" s="14">
        <v>25553426.172654238</v>
      </c>
      <c r="G8" s="14"/>
      <c r="H8" s="14"/>
      <c r="I8" s="11">
        <f>SUM(C8:G8)</f>
        <v>25553426.172654238</v>
      </c>
      <c r="J8" s="16"/>
    </row>
    <row r="9" spans="2:10" ht="15" thickBot="1" x14ac:dyDescent="0.4">
      <c r="B9" s="7" t="s">
        <v>12</v>
      </c>
      <c r="C9" s="8">
        <v>1165000</v>
      </c>
      <c r="D9" s="8">
        <v>1814541.1679999998</v>
      </c>
      <c r="E9" s="9"/>
      <c r="F9" s="8">
        <v>54631499.999999993</v>
      </c>
      <c r="G9" s="8"/>
      <c r="H9" s="8"/>
      <c r="I9" s="11">
        <f>SUM(C9:G9)</f>
        <v>57611041.16799999</v>
      </c>
      <c r="J9" s="12"/>
    </row>
    <row r="10" spans="2:10" ht="15" thickBot="1" x14ac:dyDescent="0.4">
      <c r="B10" s="13" t="s">
        <v>13</v>
      </c>
      <c r="C10" s="14">
        <v>18630000</v>
      </c>
      <c r="D10" s="14">
        <v>16158609.225</v>
      </c>
      <c r="E10" s="15">
        <v>22691442.441316959</v>
      </c>
      <c r="F10" s="14">
        <v>3018793109.5053411</v>
      </c>
      <c r="G10" s="14"/>
      <c r="H10" s="14"/>
      <c r="I10" s="11">
        <f>SUM(C10:G10)</f>
        <v>3076273161.171658</v>
      </c>
      <c r="J10" s="16"/>
    </row>
    <row r="11" spans="2:10" ht="15" thickBot="1" x14ac:dyDescent="0.4">
      <c r="B11" s="7" t="s">
        <v>14</v>
      </c>
      <c r="C11" s="8"/>
      <c r="D11" s="8"/>
      <c r="E11" s="9"/>
      <c r="F11" s="8"/>
      <c r="G11" s="8"/>
      <c r="H11" s="8"/>
      <c r="I11" s="11"/>
      <c r="J11" s="12"/>
    </row>
    <row r="12" spans="2:10" ht="15" thickBot="1" x14ac:dyDescent="0.4">
      <c r="B12" s="17" t="s">
        <v>8</v>
      </c>
      <c r="C12" s="18"/>
      <c r="D12" s="18"/>
      <c r="E12" s="19"/>
      <c r="F12" s="18"/>
      <c r="G12" s="18"/>
      <c r="H12" s="18"/>
      <c r="I12" s="20"/>
      <c r="J12" s="21"/>
    </row>
    <row r="13" spans="2:10" x14ac:dyDescent="0.35">
      <c r="B13" s="22"/>
    </row>
    <row r="17" spans="2:10" ht="18.5" x14ac:dyDescent="0.45">
      <c r="B17" s="40" t="s">
        <v>15</v>
      </c>
      <c r="C17" s="41"/>
      <c r="D17" s="41"/>
      <c r="E17" s="41"/>
      <c r="F17" s="41"/>
      <c r="G17" s="41"/>
      <c r="H17" s="41"/>
      <c r="I17" s="41"/>
      <c r="J17" s="41"/>
    </row>
    <row r="18" spans="2:10" ht="15" thickBot="1" x14ac:dyDescent="0.4">
      <c r="B18" s="1"/>
    </row>
    <row r="19" spans="2:10" ht="29.5" thickBot="1" x14ac:dyDescent="0.4">
      <c r="B19" s="2" t="s">
        <v>1</v>
      </c>
      <c r="C19" s="3" t="s">
        <v>2</v>
      </c>
      <c r="D19" s="3" t="s">
        <v>3</v>
      </c>
      <c r="E19" s="3" t="s">
        <v>4</v>
      </c>
      <c r="F19" s="4" t="s">
        <v>5</v>
      </c>
      <c r="G19" s="4" t="s">
        <v>6</v>
      </c>
      <c r="H19" s="4" t="s">
        <v>7</v>
      </c>
      <c r="I19" s="5" t="s">
        <v>8</v>
      </c>
      <c r="J19" s="6" t="s">
        <v>9</v>
      </c>
    </row>
    <row r="20" spans="2:10" ht="15" thickBot="1" x14ac:dyDescent="0.4">
      <c r="B20" s="7" t="s">
        <v>10</v>
      </c>
      <c r="C20" s="8">
        <v>4343304.32</v>
      </c>
      <c r="D20" s="8"/>
      <c r="E20" s="9"/>
      <c r="F20" s="10"/>
      <c r="G20" s="8">
        <v>7937774.4400000004</v>
      </c>
      <c r="H20" s="8">
        <v>3013440554.5900002</v>
      </c>
      <c r="I20" s="11">
        <f>SUM(C20:H20)</f>
        <v>3025721633.3500004</v>
      </c>
      <c r="J20" s="12"/>
    </row>
    <row r="21" spans="2:10" ht="15" thickBot="1" x14ac:dyDescent="0.4">
      <c r="B21" s="13" t="s">
        <v>11</v>
      </c>
      <c r="C21" s="14"/>
      <c r="D21" s="14"/>
      <c r="E21" s="15"/>
      <c r="F21" s="14">
        <v>10411205</v>
      </c>
      <c r="G21" s="14"/>
      <c r="H21" s="14"/>
      <c r="I21" s="11"/>
      <c r="J21" s="16"/>
    </row>
    <row r="22" spans="2:10" ht="15" thickBot="1" x14ac:dyDescent="0.4">
      <c r="B22" s="7" t="s">
        <v>12</v>
      </c>
      <c r="C22" s="8">
        <v>1750000</v>
      </c>
      <c r="D22" s="8"/>
      <c r="E22" s="9">
        <v>2123909.75</v>
      </c>
      <c r="F22" s="8">
        <v>90155268.350000009</v>
      </c>
      <c r="G22" s="8"/>
      <c r="H22" s="8"/>
      <c r="I22" s="11">
        <f>SUM(C22:H22)</f>
        <v>94029178.100000009</v>
      </c>
      <c r="J22" s="12"/>
    </row>
    <row r="23" spans="2:10" ht="15" thickBot="1" x14ac:dyDescent="0.4">
      <c r="B23" s="13" t="s">
        <v>13</v>
      </c>
      <c r="C23" s="14">
        <v>18202734.810000002</v>
      </c>
      <c r="D23" s="14">
        <v>14166511.699999996</v>
      </c>
      <c r="E23" s="15">
        <v>20527235.73</v>
      </c>
      <c r="F23" s="14">
        <v>2249336532.8499999</v>
      </c>
      <c r="G23" s="14"/>
      <c r="H23" s="14"/>
      <c r="I23" s="11">
        <f>SUM(C23:H23)</f>
        <v>2302233015.0899997</v>
      </c>
      <c r="J23" s="16"/>
    </row>
    <row r="24" spans="2:10" ht="15" thickBot="1" x14ac:dyDescent="0.4">
      <c r="B24" s="7" t="s">
        <v>14</v>
      </c>
      <c r="C24" s="23"/>
      <c r="D24" s="23"/>
      <c r="E24" s="24"/>
      <c r="F24" s="23"/>
      <c r="G24" s="23"/>
      <c r="H24" s="23"/>
      <c r="I24" s="25"/>
      <c r="J24" s="12"/>
    </row>
    <row r="25" spans="2:10" ht="15" thickBot="1" x14ac:dyDescent="0.4">
      <c r="B25" s="17" t="s">
        <v>8</v>
      </c>
      <c r="C25" s="20"/>
      <c r="D25" s="20"/>
      <c r="E25" s="26"/>
      <c r="F25" s="20"/>
      <c r="G25" s="20"/>
      <c r="H25" s="20"/>
      <c r="I25" s="11">
        <f>SUM(I20:I24)</f>
        <v>5421983826.54</v>
      </c>
      <c r="J25" s="21"/>
    </row>
  </sheetData>
  <mergeCells count="2">
    <mergeCell ref="B4:J4"/>
    <mergeCell ref="B17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D032-C593-471B-B12B-398FF16642D1}">
  <dimension ref="C5:J18"/>
  <sheetViews>
    <sheetView tabSelected="1" workbookViewId="0">
      <selection activeCell="G7" sqref="G7"/>
    </sheetView>
  </sheetViews>
  <sheetFormatPr baseColWidth="10" defaultRowHeight="14.5" x14ac:dyDescent="0.35"/>
  <cols>
    <col min="4" max="4" width="25.81640625" customWidth="1"/>
    <col min="5" max="5" width="23.90625" customWidth="1"/>
  </cols>
  <sheetData>
    <row r="5" spans="3:10" ht="18.5" x14ac:dyDescent="0.35">
      <c r="C5" s="42" t="s">
        <v>16</v>
      </c>
      <c r="D5" s="43"/>
      <c r="E5" s="43"/>
      <c r="F5" s="43"/>
      <c r="G5" s="43"/>
      <c r="H5" s="43"/>
      <c r="I5" s="43"/>
    </row>
    <row r="7" spans="3:10" ht="62" x14ac:dyDescent="0.35">
      <c r="D7" s="27" t="s">
        <v>17</v>
      </c>
      <c r="E7" s="27" t="s">
        <v>18</v>
      </c>
      <c r="F7" s="28" t="s">
        <v>19</v>
      </c>
      <c r="H7" s="29"/>
      <c r="I7" s="30"/>
    </row>
    <row r="8" spans="3:10" ht="16" thickBot="1" x14ac:dyDescent="0.4">
      <c r="C8" s="31" t="s">
        <v>20</v>
      </c>
      <c r="D8" s="32">
        <v>22845000</v>
      </c>
      <c r="E8" s="32">
        <v>2566000</v>
      </c>
      <c r="H8" s="29"/>
      <c r="I8" s="29"/>
    </row>
    <row r="9" spans="3:10" ht="16" thickBot="1" x14ac:dyDescent="0.4">
      <c r="C9" s="33" t="s">
        <v>21</v>
      </c>
      <c r="D9" s="34">
        <v>4560000</v>
      </c>
      <c r="E9" s="34">
        <v>88500</v>
      </c>
      <c r="F9" s="35">
        <v>1416000</v>
      </c>
      <c r="H9" s="29"/>
      <c r="I9" s="29"/>
    </row>
    <row r="10" spans="3:10" ht="15.5" x14ac:dyDescent="0.35">
      <c r="C10" s="36" t="s">
        <v>22</v>
      </c>
      <c r="D10" s="37">
        <f>SUM(D8:D9)</f>
        <v>27405000</v>
      </c>
      <c r="E10" s="37">
        <f>SUM(E8:E9)</f>
        <v>2654500</v>
      </c>
      <c r="F10">
        <f>SUM(F8:F9)</f>
        <v>1416000</v>
      </c>
    </row>
    <row r="13" spans="3:10" ht="18.5" x14ac:dyDescent="0.35">
      <c r="D13" s="42" t="s">
        <v>23</v>
      </c>
      <c r="E13" s="43"/>
      <c r="F13" s="43"/>
      <c r="G13" s="43"/>
      <c r="H13" s="43"/>
      <c r="I13" s="43"/>
      <c r="J13" s="43"/>
    </row>
    <row r="15" spans="3:10" ht="62" x14ac:dyDescent="0.35">
      <c r="E15" s="27" t="s">
        <v>17</v>
      </c>
      <c r="F15" s="27" t="s">
        <v>18</v>
      </c>
      <c r="G15" s="28" t="s">
        <v>19</v>
      </c>
    </row>
    <row r="16" spans="3:10" ht="15.5" x14ac:dyDescent="0.35">
      <c r="D16" s="38" t="s">
        <v>20</v>
      </c>
      <c r="E16" s="28">
        <v>27394600</v>
      </c>
      <c r="F16" s="28">
        <v>3376500</v>
      </c>
      <c r="G16" s="28"/>
    </row>
    <row r="17" spans="4:10" ht="15.5" x14ac:dyDescent="0.35">
      <c r="D17" s="38" t="s">
        <v>21</v>
      </c>
      <c r="E17" s="28">
        <v>3386000</v>
      </c>
      <c r="F17" s="28">
        <v>195500</v>
      </c>
      <c r="G17" s="28">
        <v>9690000</v>
      </c>
    </row>
    <row r="18" spans="4:10" ht="15.5" x14ac:dyDescent="0.35">
      <c r="D18" s="38" t="s">
        <v>22</v>
      </c>
      <c r="E18" s="28"/>
      <c r="F18" s="28"/>
      <c r="G18" s="28"/>
      <c r="I18" s="39"/>
      <c r="J18" s="39"/>
    </row>
  </sheetData>
  <mergeCells count="2">
    <mergeCell ref="C5:I5"/>
    <mergeCell ref="D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Pêche à grande échelle</vt:lpstr>
      <vt:lpstr>Pêche à petite échelle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 Mohamed</dc:creator>
  <cp:lastModifiedBy>elhadji</cp:lastModifiedBy>
  <dcterms:created xsi:type="dcterms:W3CDTF">2022-01-27T14:52:35Z</dcterms:created>
  <dcterms:modified xsi:type="dcterms:W3CDTF">2022-03-17T13:05:38Z</dcterms:modified>
</cp:coreProperties>
</file>