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A659E2A-B58F-43E2-9E20-E67697C3B65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urveillance maritime_GCM_2024" sheetId="1" r:id="rId1"/>
    <sheet name="Surv sanitaire_ONISPA_2024" sheetId="2" r:id="rId2"/>
    <sheet name="Infractions graves et très grav" sheetId="3" r:id="rId3"/>
  </sheets>
  <calcPr calcId="191029"/>
</workbook>
</file>

<file path=xl/calcChain.xml><?xml version="1.0" encoding="utf-8"?>
<calcChain xmlns="http://schemas.openxmlformats.org/spreadsheetml/2006/main">
  <c r="C19" i="2" l="1"/>
  <c r="B19" i="2"/>
  <c r="C16" i="2"/>
  <c r="B16" i="2"/>
  <c r="C6" i="1"/>
</calcChain>
</file>

<file path=xl/sharedStrings.xml><?xml version="1.0" encoding="utf-8"?>
<sst xmlns="http://schemas.openxmlformats.org/spreadsheetml/2006/main" count="79" uniqueCount="73">
  <si>
    <t>Ressources Humaines</t>
  </si>
  <si>
    <t xml:space="preserve">Effectif </t>
  </si>
  <si>
    <t>Inconnu</t>
  </si>
  <si>
    <t>Budget (MRU)</t>
  </si>
  <si>
    <t>Fonctionnement</t>
  </si>
  <si>
    <t xml:space="preserve">Investissement </t>
  </si>
  <si>
    <t xml:space="preserve">                   Activités de la Surveillance et du Contrôle  2024</t>
  </si>
  <si>
    <t xml:space="preserve">                                                                    BILAN ACTIVITES GCM  2024</t>
  </si>
  <si>
    <t>Activités de contrôle  en mer :</t>
  </si>
  <si>
    <t>Nombre de jour de mer(Awkar,Arguin,Yacoub o/Rajel)</t>
  </si>
  <si>
    <t>Nombre heures de vol</t>
  </si>
  <si>
    <t>Nombre de sortie embarcations</t>
  </si>
  <si>
    <t>Nombre de bateaux et pirogues reconnus</t>
  </si>
  <si>
    <t>Nombre de contrôle effectués en mer</t>
  </si>
  <si>
    <t>Nombre de bateaux et pirogues arraisonnés</t>
  </si>
  <si>
    <t>Nombre d'infractions relevées pêches hauturière</t>
  </si>
  <si>
    <t>Nombre d'infractions relevées pêches artisanale (PNBA)</t>
  </si>
  <si>
    <t>Nombre d'infractions relevées pêche artisanale autres que PNBA</t>
  </si>
  <si>
    <t>Activités de contrôle à quai et en rade</t>
  </si>
  <si>
    <t>Nombre de contrôle à quai et en rade</t>
  </si>
  <si>
    <t>Nombre d'infractions pêche hauturière graves constatées</t>
  </si>
  <si>
    <t>Nombre d'infractions pêche hauturière graves traitées</t>
  </si>
  <si>
    <t>Nombre d'infractions de la pêche artisanale (PNBA)traitées</t>
  </si>
  <si>
    <t>Nombre d'infractions de la pêche artisanale et côtière autres traitées</t>
  </si>
  <si>
    <t>Resumé des amendes</t>
  </si>
  <si>
    <t>Amendes infligées à la pêche hauturière</t>
  </si>
  <si>
    <t>61 445 000,0 MRU</t>
  </si>
  <si>
    <t xml:space="preserve">Amendes infligées à la pêche artisanale </t>
  </si>
  <si>
    <t>93 691 600,0 MRU</t>
  </si>
  <si>
    <t>Montant des confiscations recouvrées</t>
  </si>
  <si>
    <t>Totale des amendes et des confiscations infligées</t>
  </si>
  <si>
    <t>155 136 600,0 MRU</t>
  </si>
  <si>
    <t>Amendes recouvrées pêche hauturière</t>
  </si>
  <si>
    <t>46 690 000,0 MRU</t>
  </si>
  <si>
    <t xml:space="preserve">Amendes recouvrées pêche artisanale </t>
  </si>
  <si>
    <t>57 499 100,0 MRU</t>
  </si>
  <si>
    <t>Totale des amendes et des confiscations recouvrées</t>
  </si>
  <si>
    <t>104 189 100,0 MRU</t>
  </si>
  <si>
    <t>SOURCE/ GCM-CTS</t>
  </si>
  <si>
    <t>DONNEES DE L'ONISPA 2024</t>
  </si>
  <si>
    <t xml:space="preserve">Charges de persnnel </t>
  </si>
  <si>
    <t xml:space="preserve">Inspections et contrôles effectués par l’ONISPA </t>
  </si>
  <si>
    <t>Nombre total d’inspections et de contrôles sanitaires effectués</t>
  </si>
  <si>
    <t>Nombre d’inspections d’établissements à terre</t>
  </si>
  <si>
    <t>Nombre d’inspections de navires</t>
  </si>
  <si>
    <t>Nombre total de sanctions infligées consécutives aux inspections et contrôles sanitaires</t>
  </si>
  <si>
    <t>Nombre de retraits de l’agrément (établissements à terre)</t>
  </si>
  <si>
    <t>Nombre de retraits de l’agrément (navires congélateurs)</t>
  </si>
  <si>
    <t>Nombre de suspensions provisoires d’activités</t>
  </si>
  <si>
    <t>Nombre d’avertissements</t>
  </si>
  <si>
    <t>Liste et nombre des infractions graves constatées dans la pêche en 2024</t>
  </si>
  <si>
    <t>Catégorie</t>
  </si>
  <si>
    <t>Nature de l'infraction</t>
  </si>
  <si>
    <t>Nombre d'infractions (2024)</t>
  </si>
  <si>
    <t>Très grave</t>
  </si>
  <si>
    <t>Pêche dans les zones interdites ou fermées</t>
  </si>
  <si>
    <t>Pêche avec des engins ou techniques de pêche prohibés</t>
  </si>
  <si>
    <t>Transbordement illicite</t>
  </si>
  <si>
    <t>Non-respect de l’obligation de débarquement en Mauritanie</t>
  </si>
  <si>
    <t>Grave</t>
  </si>
  <si>
    <t>Pêche sans licence ou sans autorisation</t>
  </si>
  <si>
    <t>Présence de marins étrangers non autorisés ou non justifiés</t>
  </si>
  <si>
    <t>Non-respect des procédures de contrôle (capitaine non coopérant)</t>
  </si>
  <si>
    <t>Non-communication / non-transmission des données AIS, VMS ou JEP</t>
  </si>
  <si>
    <t>Fausses déclarations ou fourniture de données fausses ou incomplètes</t>
  </si>
  <si>
    <t>Dépassement du taux autorisé de prises accessoires</t>
  </si>
  <si>
    <t>Pêche ou rétention d’espèces non autorisées</t>
  </si>
  <si>
    <t>Navigation ou activité de pêche dans les zones de cantonnement artisanal</t>
  </si>
  <si>
    <t>Violation des règles applicables aux aires marines protégées (PNBA)</t>
  </si>
  <si>
    <t>Destruction ou dissimulation du marquage ou dispositifs d’identification</t>
  </si>
  <si>
    <t>Absence de documents réglementaires à bord</t>
  </si>
  <si>
    <t>Sortie de la ZEE sans autorisation lorsque requise</t>
  </si>
  <si>
    <t>Source GCM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</si>
</sst>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1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indexed="64"/>
      <name val="Calibri"/>
      <family val="2"/>
      <scheme val="minor"/>
    </font>
    <font>
      <b/>
      <sz val="11"/>
      <color indexed="64"/>
      <name val="Calibri"/>
      <family val="2"/>
      <scheme val="minor"/>
    </font>
    <font>
      <sz val="18"/>
      <color indexed="64"/>
      <name val="Arial"/>
      <family val="2"/>
    </font>
    <font>
      <b/>
      <sz val="12"/>
      <color indexed="64"/>
      <name val="Calibri"/>
      <family val="2"/>
      <scheme val="minor"/>
    </font>
    <font>
      <sz val="12"/>
      <color rgb="FF323E4F"/>
      <name val="Calibri"/>
      <family val="2"/>
    </font>
    <font>
      <sz val="12"/>
      <color rgb="FF323E4F"/>
      <name val="Calibri"/>
      <family val="2"/>
      <scheme val="minor"/>
    </font>
    <font>
      <b/>
      <sz val="12"/>
      <color rgb="FF323E4F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92D050"/>
      </patternFill>
    </fill>
    <fill>
      <patternFill patternType="solid">
        <fgColor theme="9"/>
      </patternFill>
    </fill>
    <fill>
      <patternFill patternType="solid">
        <fgColor rgb="FFDEEAF6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rgb="FFF7CAA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Protection="0"/>
    <xf numFmtId="0" fontId="10" fillId="0" borderId="0"/>
  </cellStyleXfs>
  <cellXfs count="61">
    <xf numFmtId="0" fontId="0" fillId="0" borderId="0" xfId="0"/>
    <xf numFmtId="164" fontId="2" fillId="0" borderId="0" xfId="1" applyNumberFormat="1" applyFont="1"/>
    <xf numFmtId="0" fontId="3" fillId="0" borderId="0" xfId="0" applyFont="1"/>
    <xf numFmtId="0" fontId="4" fillId="0" borderId="2" xfId="0" applyFont="1" applyBorder="1"/>
    <xf numFmtId="0" fontId="3" fillId="0" borderId="2" xfId="0" applyFont="1" applyBorder="1"/>
    <xf numFmtId="164" fontId="2" fillId="0" borderId="2" xfId="1" applyNumberFormat="1" applyFont="1" applyBorder="1"/>
    <xf numFmtId="164" fontId="0" fillId="0" borderId="2" xfId="1" applyNumberFormat="1" applyFont="1" applyBorder="1"/>
    <xf numFmtId="3" fontId="3" fillId="0" borderId="2" xfId="0" applyNumberFormat="1" applyFont="1" applyBorder="1"/>
    <xf numFmtId="0" fontId="5" fillId="0" borderId="0" xfId="0" applyFont="1"/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 indent="6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 indent="6"/>
    </xf>
    <xf numFmtId="0" fontId="9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/>
    </xf>
    <xf numFmtId="164" fontId="12" fillId="2" borderId="1" xfId="1" applyNumberFormat="1" applyFont="1" applyFill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164" fontId="13" fillId="0" borderId="1" xfId="1" applyNumberFormat="1" applyFont="1" applyBorder="1"/>
    <xf numFmtId="164" fontId="13" fillId="0" borderId="0" xfId="1" applyNumberFormat="1" applyFont="1"/>
    <xf numFmtId="164" fontId="14" fillId="0" borderId="0" xfId="1" applyNumberFormat="1" applyFont="1"/>
    <xf numFmtId="164" fontId="12" fillId="0" borderId="1" xfId="1" applyNumberFormat="1" applyFont="1" applyBorder="1"/>
    <xf numFmtId="0" fontId="13" fillId="0" borderId="0" xfId="0" applyFont="1"/>
    <xf numFmtId="0" fontId="14" fillId="3" borderId="0" xfId="2" applyFont="1" applyFill="1"/>
    <xf numFmtId="0" fontId="11" fillId="3" borderId="0" xfId="2" applyFont="1" applyFill="1"/>
    <xf numFmtId="0" fontId="14" fillId="4" borderId="0" xfId="2" applyFont="1" applyFill="1"/>
    <xf numFmtId="0" fontId="11" fillId="4" borderId="0" xfId="2" applyFont="1" applyFill="1"/>
    <xf numFmtId="0" fontId="14" fillId="5" borderId="0" xfId="2" applyFont="1" applyFill="1"/>
    <xf numFmtId="0" fontId="11" fillId="5" borderId="0" xfId="0" applyFont="1" applyFill="1"/>
    <xf numFmtId="0" fontId="11" fillId="0" borderId="1" xfId="2" applyFont="1" applyBorder="1"/>
    <xf numFmtId="0" fontId="11" fillId="0" borderId="1" xfId="0" applyFont="1" applyBorder="1"/>
    <xf numFmtId="0" fontId="11" fillId="0" borderId="0" xfId="2" applyFont="1"/>
    <xf numFmtId="0" fontId="11" fillId="0" borderId="1" xfId="0" applyFont="1" applyBorder="1" applyAlignment="1">
      <alignment horizontal="right"/>
    </xf>
    <xf numFmtId="0" fontId="14" fillId="0" borderId="1" xfId="2" applyFont="1" applyBorder="1"/>
    <xf numFmtId="0" fontId="14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vertical="center"/>
    </xf>
    <xf numFmtId="0" fontId="20" fillId="7" borderId="9" xfId="0" applyFont="1" applyFill="1" applyBorder="1" applyAlignment="1">
      <alignment horizontal="right" vertical="center"/>
    </xf>
    <xf numFmtId="0" fontId="19" fillId="7" borderId="8" xfId="0" applyFont="1" applyFill="1" applyBorder="1" applyAlignment="1">
      <alignment vertical="center"/>
    </xf>
    <xf numFmtId="0" fontId="19" fillId="7" borderId="7" xfId="0" applyFont="1" applyFill="1" applyBorder="1" applyAlignment="1">
      <alignment vertical="center"/>
    </xf>
    <xf numFmtId="0" fontId="18" fillId="8" borderId="10" xfId="0" applyFont="1" applyFill="1" applyBorder="1" applyAlignment="1">
      <alignment vertical="center"/>
    </xf>
    <xf numFmtId="0" fontId="17" fillId="8" borderId="9" xfId="0" applyFont="1" applyFill="1" applyBorder="1" applyAlignment="1">
      <alignment horizontal="right" vertical="center"/>
    </xf>
    <xf numFmtId="0" fontId="18" fillId="8" borderId="8" xfId="0" applyFont="1" applyFill="1" applyBorder="1" applyAlignment="1">
      <alignment vertical="center"/>
    </xf>
    <xf numFmtId="0" fontId="18" fillId="8" borderId="7" xfId="0" applyFont="1" applyFill="1" applyBorder="1" applyAlignment="1">
      <alignment vertical="center"/>
    </xf>
    <xf numFmtId="0" fontId="18" fillId="6" borderId="6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vertical="center" wrapText="1"/>
    </xf>
    <xf numFmtId="0" fontId="17" fillId="8" borderId="9" xfId="0" applyFont="1" applyFill="1" applyBorder="1" applyAlignment="1">
      <alignment vertical="center" wrapText="1"/>
    </xf>
  </cellXfs>
  <cellStyles count="3">
    <cellStyle name="Milliers" xfId="1" builtinId="3"/>
    <cellStyle name="Normal" xfId="0" builtinId="0"/>
    <cellStyle name="Normal 1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opLeftCell="A4" workbookViewId="0">
      <selection activeCell="A14" sqref="A14:XFD44"/>
    </sheetView>
  </sheetViews>
  <sheetFormatPr baseColWidth="10" defaultRowHeight="15.6" x14ac:dyDescent="0.3"/>
  <cols>
    <col min="1" max="1" width="75.33203125" style="22" customWidth="1"/>
    <col min="2" max="2" width="16.6640625" style="22" customWidth="1"/>
    <col min="3" max="3" width="16.109375" style="22" customWidth="1"/>
    <col min="4" max="4" width="18.77734375" customWidth="1"/>
    <col min="5" max="5" width="36.6640625" customWidth="1"/>
  </cols>
  <sheetData>
    <row r="1" spans="1:4" ht="13.05" customHeight="1" x14ac:dyDescent="0.3"/>
    <row r="2" spans="1:4" x14ac:dyDescent="0.3">
      <c r="A2" s="23"/>
      <c r="B2" s="24">
        <v>2023</v>
      </c>
      <c r="C2" s="25">
        <v>2024</v>
      </c>
    </row>
    <row r="3" spans="1:4" ht="13.05" customHeight="1" x14ac:dyDescent="0.3">
      <c r="A3" s="26" t="s">
        <v>0</v>
      </c>
      <c r="B3" s="27"/>
      <c r="C3" s="28"/>
    </row>
    <row r="4" spans="1:4" x14ac:dyDescent="0.3">
      <c r="A4" s="27" t="s">
        <v>1</v>
      </c>
      <c r="B4" s="28" t="s">
        <v>2</v>
      </c>
      <c r="C4" s="28" t="s">
        <v>2</v>
      </c>
    </row>
    <row r="5" spans="1:4" x14ac:dyDescent="0.3">
      <c r="A5" s="27"/>
      <c r="B5" s="29"/>
      <c r="C5" s="28"/>
    </row>
    <row r="6" spans="1:4" ht="13.05" customHeight="1" x14ac:dyDescent="0.3">
      <c r="A6" s="26" t="s">
        <v>3</v>
      </c>
      <c r="B6" s="30">
        <v>255862246</v>
      </c>
      <c r="C6" s="31">
        <f>SUM(C7:C8)</f>
        <v>258439155</v>
      </c>
    </row>
    <row r="7" spans="1:4" ht="13.05" customHeight="1" x14ac:dyDescent="0.3">
      <c r="A7" s="27" t="s">
        <v>4</v>
      </c>
      <c r="B7" s="28"/>
      <c r="C7" s="28">
        <v>186439155</v>
      </c>
    </row>
    <row r="8" spans="1:4" ht="13.05" customHeight="1" x14ac:dyDescent="0.3">
      <c r="A8" s="27" t="s">
        <v>5</v>
      </c>
      <c r="B8" s="28"/>
      <c r="C8" s="28">
        <v>72000000</v>
      </c>
      <c r="D8" s="1"/>
    </row>
    <row r="9" spans="1:4" ht="13.05" customHeight="1" x14ac:dyDescent="0.3">
      <c r="A9" s="32"/>
      <c r="B9" s="32"/>
      <c r="C9" s="29"/>
      <c r="D9" s="1"/>
    </row>
    <row r="10" spans="1:4" ht="13.05" customHeight="1" x14ac:dyDescent="0.3">
      <c r="A10" s="32"/>
      <c r="B10" s="32"/>
      <c r="C10" s="29"/>
      <c r="D10" s="1"/>
    </row>
    <row r="11" spans="1:4" ht="13.05" customHeight="1" x14ac:dyDescent="0.3">
      <c r="A11" s="32"/>
      <c r="B11" s="32"/>
      <c r="C11" s="29"/>
      <c r="D11" s="1"/>
    </row>
    <row r="12" spans="1:4" ht="13.05" customHeight="1" x14ac:dyDescent="0.3">
      <c r="A12" s="32"/>
      <c r="B12" s="32"/>
      <c r="C12" s="29"/>
      <c r="D12" s="1"/>
    </row>
    <row r="13" spans="1:4" ht="13.05" customHeight="1" x14ac:dyDescent="0.3">
      <c r="A13" s="32"/>
      <c r="B13" s="32"/>
      <c r="C13" s="29"/>
      <c r="D13" s="1"/>
    </row>
    <row r="14" spans="1:4" x14ac:dyDescent="0.3">
      <c r="A14" s="33" t="s">
        <v>6</v>
      </c>
      <c r="B14" s="33"/>
      <c r="C14" s="34"/>
    </row>
    <row r="16" spans="1:4" x14ac:dyDescent="0.3">
      <c r="A16" s="35" t="s">
        <v>7</v>
      </c>
      <c r="B16" s="35"/>
      <c r="C16" s="36"/>
    </row>
    <row r="18" spans="1:3" x14ac:dyDescent="0.3">
      <c r="A18" s="37" t="s">
        <v>8</v>
      </c>
      <c r="B18" s="37">
        <v>2023</v>
      </c>
      <c r="C18" s="38">
        <v>2024</v>
      </c>
    </row>
    <row r="19" spans="1:3" x14ac:dyDescent="0.3">
      <c r="A19" s="39" t="s">
        <v>9</v>
      </c>
      <c r="B19" s="39"/>
      <c r="C19" s="40">
        <v>487</v>
      </c>
    </row>
    <row r="20" spans="1:3" x14ac:dyDescent="0.3">
      <c r="A20" s="39" t="s">
        <v>10</v>
      </c>
      <c r="B20" s="39"/>
      <c r="C20" s="40">
        <v>768</v>
      </c>
    </row>
    <row r="21" spans="1:3" x14ac:dyDescent="0.3">
      <c r="A21" s="39" t="s">
        <v>11</v>
      </c>
      <c r="B21" s="39"/>
      <c r="C21" s="40">
        <v>3185</v>
      </c>
    </row>
    <row r="22" spans="1:3" x14ac:dyDescent="0.3">
      <c r="A22" s="39" t="s">
        <v>12</v>
      </c>
      <c r="B22" s="39"/>
      <c r="C22" s="40">
        <v>281</v>
      </c>
    </row>
    <row r="23" spans="1:3" x14ac:dyDescent="0.3">
      <c r="A23" s="39" t="s">
        <v>13</v>
      </c>
      <c r="B23" s="39"/>
      <c r="C23" s="40">
        <v>1466</v>
      </c>
    </row>
    <row r="24" spans="1:3" x14ac:dyDescent="0.3">
      <c r="A24" s="39" t="s">
        <v>14</v>
      </c>
      <c r="B24" s="39"/>
      <c r="C24" s="40">
        <v>2643</v>
      </c>
    </row>
    <row r="25" spans="1:3" x14ac:dyDescent="0.3">
      <c r="A25" s="39" t="s">
        <v>15</v>
      </c>
      <c r="B25" s="39"/>
      <c r="C25" s="40">
        <v>581</v>
      </c>
    </row>
    <row r="26" spans="1:3" x14ac:dyDescent="0.3">
      <c r="A26" s="39" t="s">
        <v>16</v>
      </c>
      <c r="B26" s="39"/>
      <c r="C26" s="40">
        <v>248</v>
      </c>
    </row>
    <row r="27" spans="1:3" x14ac:dyDescent="0.3">
      <c r="A27" s="39" t="s">
        <v>17</v>
      </c>
      <c r="B27" s="39"/>
      <c r="C27" s="40">
        <v>124</v>
      </c>
    </row>
    <row r="28" spans="1:3" x14ac:dyDescent="0.3">
      <c r="A28" s="41"/>
      <c r="B28" s="41"/>
    </row>
    <row r="29" spans="1:3" x14ac:dyDescent="0.3">
      <c r="A29" s="37" t="s">
        <v>18</v>
      </c>
      <c r="B29" s="37"/>
      <c r="C29" s="38">
        <v>2024</v>
      </c>
    </row>
    <row r="30" spans="1:3" x14ac:dyDescent="0.3">
      <c r="A30" s="39" t="s">
        <v>19</v>
      </c>
      <c r="B30" s="39"/>
      <c r="C30" s="40">
        <v>2980</v>
      </c>
    </row>
    <row r="31" spans="1:3" x14ac:dyDescent="0.3">
      <c r="A31" s="39" t="s">
        <v>20</v>
      </c>
      <c r="B31" s="39"/>
      <c r="C31" s="40">
        <v>560</v>
      </c>
    </row>
    <row r="32" spans="1:3" x14ac:dyDescent="0.3">
      <c r="A32" s="39" t="s">
        <v>21</v>
      </c>
      <c r="B32" s="39"/>
      <c r="C32" s="40">
        <v>383</v>
      </c>
    </row>
    <row r="33" spans="1:3" x14ac:dyDescent="0.3">
      <c r="A33" s="39" t="s">
        <v>22</v>
      </c>
      <c r="B33" s="39"/>
      <c r="C33" s="40">
        <v>250</v>
      </c>
    </row>
    <row r="34" spans="1:3" x14ac:dyDescent="0.3">
      <c r="A34" s="39" t="s">
        <v>23</v>
      </c>
      <c r="B34" s="39"/>
      <c r="C34" s="40">
        <v>1590</v>
      </c>
    </row>
    <row r="35" spans="1:3" x14ac:dyDescent="0.3">
      <c r="A35" s="41"/>
      <c r="B35" s="41"/>
    </row>
    <row r="36" spans="1:3" x14ac:dyDescent="0.3">
      <c r="A36" s="37" t="s">
        <v>24</v>
      </c>
      <c r="B36" s="37"/>
      <c r="C36" s="38">
        <v>2024</v>
      </c>
    </row>
    <row r="37" spans="1:3" x14ac:dyDescent="0.3">
      <c r="A37" s="39" t="s">
        <v>25</v>
      </c>
      <c r="B37" s="39"/>
      <c r="C37" s="42" t="s">
        <v>26</v>
      </c>
    </row>
    <row r="38" spans="1:3" x14ac:dyDescent="0.3">
      <c r="A38" s="39" t="s">
        <v>27</v>
      </c>
      <c r="B38" s="39"/>
      <c r="C38" s="42" t="s">
        <v>28</v>
      </c>
    </row>
    <row r="39" spans="1:3" x14ac:dyDescent="0.3">
      <c r="A39" s="39" t="s">
        <v>29</v>
      </c>
      <c r="B39" s="39"/>
      <c r="C39" s="42">
        <v>0</v>
      </c>
    </row>
    <row r="40" spans="1:3" x14ac:dyDescent="0.3">
      <c r="A40" s="43" t="s">
        <v>30</v>
      </c>
      <c r="B40" s="43"/>
      <c r="C40" s="44" t="s">
        <v>31</v>
      </c>
    </row>
    <row r="41" spans="1:3" x14ac:dyDescent="0.3">
      <c r="A41" s="39" t="s">
        <v>32</v>
      </c>
      <c r="B41" s="39"/>
      <c r="C41" s="42" t="s">
        <v>33</v>
      </c>
    </row>
    <row r="42" spans="1:3" x14ac:dyDescent="0.3">
      <c r="A42" s="39" t="s">
        <v>34</v>
      </c>
      <c r="B42" s="39"/>
      <c r="C42" s="42" t="s">
        <v>35</v>
      </c>
    </row>
    <row r="43" spans="1:3" x14ac:dyDescent="0.3">
      <c r="A43" s="39" t="s">
        <v>29</v>
      </c>
      <c r="B43" s="39"/>
      <c r="C43" s="42">
        <v>0</v>
      </c>
    </row>
    <row r="44" spans="1:3" x14ac:dyDescent="0.3">
      <c r="A44" s="43" t="s">
        <v>36</v>
      </c>
      <c r="B44" s="43"/>
      <c r="C44" s="44" t="s">
        <v>37</v>
      </c>
    </row>
    <row r="46" spans="1:3" x14ac:dyDescent="0.3">
      <c r="A46" s="41" t="s">
        <v>38</v>
      </c>
      <c r="B46" s="41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topLeftCell="A10" zoomScale="110" workbookViewId="0">
      <selection activeCell="D19" sqref="D19"/>
    </sheetView>
  </sheetViews>
  <sheetFormatPr baseColWidth="10" defaultRowHeight="14.4" x14ac:dyDescent="0.3"/>
  <cols>
    <col min="1" max="1" width="69.77734375" customWidth="1"/>
    <col min="2" max="2" width="20.109375" customWidth="1"/>
    <col min="3" max="3" width="27.109375" customWidth="1"/>
  </cols>
  <sheetData>
    <row r="1" spans="1:5" x14ac:dyDescent="0.3">
      <c r="A1" s="2"/>
      <c r="B1" s="2"/>
      <c r="C1" s="2"/>
      <c r="D1" s="2"/>
      <c r="E1" s="2"/>
    </row>
    <row r="2" spans="1:5" x14ac:dyDescent="0.3">
      <c r="A2" s="2"/>
      <c r="B2" s="2"/>
      <c r="C2" s="2"/>
      <c r="D2" s="2"/>
      <c r="E2" s="2"/>
    </row>
    <row r="3" spans="1:5" x14ac:dyDescent="0.3">
      <c r="A3" s="2"/>
      <c r="B3" s="2"/>
      <c r="C3" s="2"/>
      <c r="D3" s="2"/>
      <c r="E3" s="2"/>
    </row>
    <row r="4" spans="1:5" x14ac:dyDescent="0.3">
      <c r="A4" s="45" t="s">
        <v>39</v>
      </c>
      <c r="B4" s="45"/>
      <c r="C4" s="45"/>
      <c r="D4" s="45"/>
      <c r="E4" s="45"/>
    </row>
    <row r="5" spans="1:5" x14ac:dyDescent="0.3">
      <c r="A5" s="3" t="s">
        <v>0</v>
      </c>
      <c r="B5" s="3">
        <v>2023</v>
      </c>
      <c r="C5" s="3">
        <v>2024</v>
      </c>
      <c r="D5" s="2"/>
      <c r="E5" s="2"/>
    </row>
    <row r="6" spans="1:5" ht="15.6" x14ac:dyDescent="0.3">
      <c r="A6" s="4" t="s">
        <v>1</v>
      </c>
      <c r="B6" s="5">
        <v>108</v>
      </c>
      <c r="C6" s="4">
        <v>108</v>
      </c>
      <c r="D6" s="2"/>
      <c r="E6" s="2"/>
    </row>
    <row r="7" spans="1:5" x14ac:dyDescent="0.3">
      <c r="A7" s="3" t="s">
        <v>3</v>
      </c>
      <c r="B7" s="6">
        <v>60025595</v>
      </c>
      <c r="C7" s="6">
        <v>60792295</v>
      </c>
      <c r="D7" s="2"/>
      <c r="E7" s="2"/>
    </row>
    <row r="8" spans="1:5" x14ac:dyDescent="0.3">
      <c r="A8" s="4" t="s">
        <v>40</v>
      </c>
      <c r="B8" s="4"/>
      <c r="C8" s="7">
        <v>30792295</v>
      </c>
      <c r="D8" s="2"/>
      <c r="E8" s="2"/>
    </row>
    <row r="9" spans="1:5" x14ac:dyDescent="0.3">
      <c r="A9" s="4" t="s">
        <v>5</v>
      </c>
      <c r="B9" s="4"/>
      <c r="C9" s="7">
        <v>10000000</v>
      </c>
      <c r="D9" s="2"/>
      <c r="E9" s="2"/>
    </row>
    <row r="10" spans="1:5" x14ac:dyDescent="0.3">
      <c r="A10" s="2"/>
      <c r="B10" s="2"/>
      <c r="C10" s="2"/>
      <c r="D10" s="2"/>
      <c r="E10" s="2"/>
    </row>
    <row r="11" spans="1:5" x14ac:dyDescent="0.3">
      <c r="A11" s="2"/>
      <c r="B11" s="2"/>
      <c r="C11" s="2"/>
      <c r="D11" s="2"/>
      <c r="E11" s="2"/>
    </row>
    <row r="12" spans="1:5" x14ac:dyDescent="0.3">
      <c r="A12" s="2"/>
      <c r="B12" s="2"/>
      <c r="C12" s="2"/>
      <c r="D12" s="2"/>
      <c r="E12" s="2"/>
    </row>
    <row r="13" spans="1:5" x14ac:dyDescent="0.3">
      <c r="A13" s="2"/>
      <c r="B13" s="2"/>
      <c r="C13" s="2"/>
      <c r="D13" s="2"/>
      <c r="E13" s="2"/>
    </row>
    <row r="14" spans="1:5" ht="22.8" x14ac:dyDescent="0.4">
      <c r="A14" s="2"/>
      <c r="B14" s="2"/>
      <c r="C14" s="8"/>
      <c r="D14" s="2"/>
      <c r="E14" s="2"/>
    </row>
    <row r="15" spans="1:5" ht="15.6" x14ac:dyDescent="0.3">
      <c r="A15" s="9" t="s">
        <v>41</v>
      </c>
      <c r="B15" s="10">
        <v>2023</v>
      </c>
      <c r="C15" s="11">
        <v>2024</v>
      </c>
      <c r="D15" s="2"/>
      <c r="E15" s="2"/>
    </row>
    <row r="16" spans="1:5" ht="15.6" x14ac:dyDescent="0.3">
      <c r="A16" s="12" t="s">
        <v>42</v>
      </c>
      <c r="B16" s="13">
        <f>SUM(B17:B18)</f>
        <v>269</v>
      </c>
      <c r="C16" s="14">
        <f>SUM(C17:C18)</f>
        <v>1056</v>
      </c>
      <c r="D16" s="2"/>
      <c r="E16" s="2"/>
    </row>
    <row r="17" spans="1:5" ht="15.6" x14ac:dyDescent="0.3">
      <c r="A17" s="15" t="s">
        <v>43</v>
      </c>
      <c r="B17" s="16">
        <v>177</v>
      </c>
      <c r="C17" s="17">
        <v>362</v>
      </c>
      <c r="D17" s="2"/>
      <c r="E17" s="2"/>
    </row>
    <row r="18" spans="1:5" ht="15.6" x14ac:dyDescent="0.3">
      <c r="A18" s="18" t="s">
        <v>44</v>
      </c>
      <c r="B18" s="16">
        <v>92</v>
      </c>
      <c r="C18" s="17">
        <v>694</v>
      </c>
      <c r="D18" s="2"/>
      <c r="E18" s="2"/>
    </row>
    <row r="19" spans="1:5" ht="31.2" x14ac:dyDescent="0.3">
      <c r="A19" s="19" t="s">
        <v>45</v>
      </c>
      <c r="B19" s="20">
        <f>SUM(B20:B23)</f>
        <v>80</v>
      </c>
      <c r="C19" s="21">
        <f>SUM(C20:C23)</f>
        <v>106</v>
      </c>
      <c r="D19" s="2"/>
      <c r="E19" s="2"/>
    </row>
    <row r="20" spans="1:5" ht="15.6" x14ac:dyDescent="0.3">
      <c r="A20" s="18" t="s">
        <v>46</v>
      </c>
      <c r="B20" s="16">
        <v>8</v>
      </c>
      <c r="C20" s="17">
        <v>12</v>
      </c>
      <c r="D20" s="2"/>
      <c r="E20" s="2"/>
    </row>
    <row r="21" spans="1:5" ht="15.6" x14ac:dyDescent="0.3">
      <c r="A21" s="18" t="s">
        <v>47</v>
      </c>
      <c r="B21" s="16">
        <v>24</v>
      </c>
      <c r="C21" s="17">
        <v>24</v>
      </c>
      <c r="D21" s="2"/>
      <c r="E21" s="2"/>
    </row>
    <row r="22" spans="1:5" ht="15.6" x14ac:dyDescent="0.3">
      <c r="A22" s="18" t="s">
        <v>48</v>
      </c>
      <c r="B22" s="16">
        <v>8</v>
      </c>
      <c r="C22" s="17">
        <v>22</v>
      </c>
      <c r="D22" s="2"/>
      <c r="E22" s="2"/>
    </row>
    <row r="23" spans="1:5" ht="15.6" x14ac:dyDescent="0.3">
      <c r="A23" s="18" t="s">
        <v>49</v>
      </c>
      <c r="B23" s="16">
        <v>40</v>
      </c>
      <c r="C23" s="17">
        <v>48</v>
      </c>
      <c r="D23" s="2"/>
      <c r="E23" s="2"/>
    </row>
  </sheetData>
  <mergeCells count="1">
    <mergeCell ref="A4:E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034F3-B416-4901-A202-A11335165CC5}">
  <dimension ref="B4:D23"/>
  <sheetViews>
    <sheetView tabSelected="1" topLeftCell="A10" workbookViewId="0">
      <selection activeCell="C11" sqref="C11"/>
    </sheetView>
  </sheetViews>
  <sheetFormatPr baseColWidth="10" defaultRowHeight="14.4" x14ac:dyDescent="0.3"/>
  <cols>
    <col min="2" max="2" width="17.109375" customWidth="1"/>
    <col min="3" max="3" width="59.6640625" customWidth="1"/>
    <col min="4" max="4" width="27.33203125" customWidth="1"/>
  </cols>
  <sheetData>
    <row r="4" spans="2:4" ht="18" x14ac:dyDescent="0.3">
      <c r="C4" s="46" t="s">
        <v>50</v>
      </c>
    </row>
    <row r="5" spans="2:4" ht="15" thickBot="1" x14ac:dyDescent="0.35"/>
    <row r="6" spans="2:4" ht="16.2" thickBot="1" x14ac:dyDescent="0.35">
      <c r="B6" s="48" t="s">
        <v>51</v>
      </c>
      <c r="C6" s="58" t="s">
        <v>52</v>
      </c>
      <c r="D6" s="49" t="s">
        <v>53</v>
      </c>
    </row>
    <row r="7" spans="2:4" ht="23.4" customHeight="1" thickBot="1" x14ac:dyDescent="0.35">
      <c r="B7" s="50" t="s">
        <v>54</v>
      </c>
      <c r="C7" s="59" t="s">
        <v>55</v>
      </c>
      <c r="D7" s="51">
        <v>1188</v>
      </c>
    </row>
    <row r="8" spans="2:4" ht="21" customHeight="1" thickBot="1" x14ac:dyDescent="0.35">
      <c r="B8" s="52"/>
      <c r="C8" s="59" t="s">
        <v>56</v>
      </c>
      <c r="D8" s="51">
        <v>76</v>
      </c>
    </row>
    <row r="9" spans="2:4" ht="22.8" customHeight="1" thickBot="1" x14ac:dyDescent="0.35">
      <c r="B9" s="52"/>
      <c r="C9" s="59" t="s">
        <v>57</v>
      </c>
      <c r="D9" s="51">
        <v>5</v>
      </c>
    </row>
    <row r="10" spans="2:4" ht="22.8" customHeight="1" thickBot="1" x14ac:dyDescent="0.35">
      <c r="B10" s="53"/>
      <c r="C10" s="59" t="s">
        <v>58</v>
      </c>
      <c r="D10" s="51">
        <v>5</v>
      </c>
    </row>
    <row r="11" spans="2:4" ht="26.4" customHeight="1" thickBot="1" x14ac:dyDescent="0.35">
      <c r="B11" s="54" t="s">
        <v>59</v>
      </c>
      <c r="C11" s="60" t="s">
        <v>60</v>
      </c>
      <c r="D11" s="55">
        <v>33</v>
      </c>
    </row>
    <row r="12" spans="2:4" ht="22.8" customHeight="1" thickBot="1" x14ac:dyDescent="0.35">
      <c r="B12" s="56"/>
      <c r="C12" s="60" t="s">
        <v>61</v>
      </c>
      <c r="D12" s="55">
        <v>98</v>
      </c>
    </row>
    <row r="13" spans="2:4" ht="31.8" thickBot="1" x14ac:dyDescent="0.35">
      <c r="B13" s="56"/>
      <c r="C13" s="60" t="s">
        <v>62</v>
      </c>
      <c r="D13" s="55">
        <v>39</v>
      </c>
    </row>
    <row r="14" spans="2:4" ht="31.8" thickBot="1" x14ac:dyDescent="0.35">
      <c r="B14" s="56"/>
      <c r="C14" s="60" t="s">
        <v>63</v>
      </c>
      <c r="D14" s="55">
        <v>20</v>
      </c>
    </row>
    <row r="15" spans="2:4" ht="31.8" thickBot="1" x14ac:dyDescent="0.35">
      <c r="B15" s="56"/>
      <c r="C15" s="60" t="s">
        <v>64</v>
      </c>
      <c r="D15" s="55">
        <v>13</v>
      </c>
    </row>
    <row r="16" spans="2:4" ht="28.8" customHeight="1" thickBot="1" x14ac:dyDescent="0.35">
      <c r="B16" s="56"/>
      <c r="C16" s="60" t="s">
        <v>65</v>
      </c>
      <c r="D16" s="55">
        <v>18</v>
      </c>
    </row>
    <row r="17" spans="2:4" ht="24" customHeight="1" thickBot="1" x14ac:dyDescent="0.35">
      <c r="B17" s="56"/>
      <c r="C17" s="60" t="s">
        <v>66</v>
      </c>
      <c r="D17" s="55">
        <v>15</v>
      </c>
    </row>
    <row r="18" spans="2:4" ht="31.8" thickBot="1" x14ac:dyDescent="0.35">
      <c r="B18" s="56"/>
      <c r="C18" s="60" t="s">
        <v>67</v>
      </c>
      <c r="D18" s="55">
        <v>9</v>
      </c>
    </row>
    <row r="19" spans="2:4" ht="31.8" thickBot="1" x14ac:dyDescent="0.35">
      <c r="B19" s="56"/>
      <c r="C19" s="60" t="s">
        <v>68</v>
      </c>
      <c r="D19" s="55">
        <v>1</v>
      </c>
    </row>
    <row r="20" spans="2:4" ht="31.8" thickBot="1" x14ac:dyDescent="0.35">
      <c r="B20" s="56"/>
      <c r="C20" s="60" t="s">
        <v>69</v>
      </c>
      <c r="D20" s="55">
        <v>5</v>
      </c>
    </row>
    <row r="21" spans="2:4" ht="24.6" customHeight="1" thickBot="1" x14ac:dyDescent="0.35">
      <c r="B21" s="56"/>
      <c r="C21" s="60" t="s">
        <v>70</v>
      </c>
      <c r="D21" s="55">
        <v>6</v>
      </c>
    </row>
    <row r="22" spans="2:4" ht="22.8" customHeight="1" thickBot="1" x14ac:dyDescent="0.35">
      <c r="B22" s="57"/>
      <c r="C22" s="60" t="s">
        <v>71</v>
      </c>
      <c r="D22" s="55">
        <v>17</v>
      </c>
    </row>
    <row r="23" spans="2:4" x14ac:dyDescent="0.3">
      <c r="B23" s="47" t="s">
        <v>72</v>
      </c>
    </row>
  </sheetData>
  <mergeCells count="2">
    <mergeCell ref="B7:B10"/>
    <mergeCell ref="B11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Surveillance maritime_GCM_2024</vt:lpstr>
      <vt:lpstr>Surv sanitaire_ONISPA_2024</vt:lpstr>
      <vt:lpstr>Infractions graves et très grav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mansor ndour</dc:creator>
  <cp:lastModifiedBy>mansor ndour</cp:lastModifiedBy>
  <cp:revision>1</cp:revision>
  <dcterms:created xsi:type="dcterms:W3CDTF">2025-11-24T10:21:41Z</dcterms:created>
  <dcterms:modified xsi:type="dcterms:W3CDTF">2025-12-29T20:01:54Z</dcterms:modified>
</cp:coreProperties>
</file>